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wavesemi-my.sharepoint.com/personal/jose_cano_awavesemi_com/Documents/Documents/Sustainability/Data Sheet/"/>
    </mc:Choice>
  </mc:AlternateContent>
  <xr:revisionPtr revIDLastSave="126" documentId="8_{40DD8191-9F29-4E6A-9F22-E22BA80F32A2}" xr6:coauthVersionLast="47" xr6:coauthVersionMax="47" xr10:uidLastSave="{DEC68E36-B4AB-4494-B5D0-8E9F8C9C3BB9}"/>
  <bookViews>
    <workbookView xWindow="-110" yWindow="-110" windowWidth="19420" windowHeight="10420" tabRatio="799" xr2:uid="{8C4ABB54-943D-4773-88AD-80FDFC03B4D8}"/>
  </bookViews>
  <sheets>
    <sheet name="Introduction" sheetId="7" r:id="rId1"/>
    <sheet name="UNGC" sheetId="9" r:id="rId2"/>
    <sheet name="Policies" sheetId="3" r:id="rId3"/>
    <sheet name="People" sheetId="1" r:id="rId4"/>
    <sheet name="GHG emissions" sheetId="2" r:id="rId5"/>
    <sheet name="Emissions Certificates" sheetId="8" r:id="rId6"/>
    <sheet name="Supply Chain" sheetId="4" r:id="rId7"/>
    <sheet name="SASB table" sheetId="5" r:id="rId8"/>
    <sheet name="TCFD Compliance" sheetId="6" r:id="rId9"/>
  </sheets>
  <definedNames>
    <definedName name="_xlnm.Print_Area" localSheetId="5">'Emissions Certificates'!$A$1:$O$37</definedName>
    <definedName name="_xlnm.Print_Area" localSheetId="4">'GHG emissions'!$A$1:$N$21</definedName>
    <definedName name="_xlnm.Print_Area" localSheetId="0">Introduction!$A$2:$Q$11</definedName>
    <definedName name="_xlnm.Print_Area" localSheetId="3">People!$A$2:$E$43</definedName>
    <definedName name="_xlnm.Print_Area" localSheetId="2">Policies!$A$1:$K$23</definedName>
    <definedName name="_xlnm.Print_Area" localSheetId="7">'SASB table'!$A$1:$E$18</definedName>
    <definedName name="_xlnm.Print_Area" localSheetId="6">'Supply Chain'!$A$2:$D$9</definedName>
    <definedName name="_xlnm.Print_Area" localSheetId="8">'TCFD Compliance'!$A$2:$B$20</definedName>
    <definedName name="_xlnm.Print_Area" localSheetId="1">UNGC!$A$1:$N$36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1" l="1"/>
  <c r="B37" i="1"/>
  <c r="D40" i="1" l="1"/>
  <c r="C40" i="1"/>
  <c r="D22" i="1"/>
  <c r="D23" i="1"/>
  <c r="D25" i="1"/>
  <c r="D26" i="1"/>
  <c r="D28" i="1"/>
  <c r="D29" i="1"/>
  <c r="D9" i="2"/>
  <c r="C9" i="2"/>
  <c r="C37" i="1"/>
</calcChain>
</file>

<file path=xl/sharedStrings.xml><?xml version="1.0" encoding="utf-8"?>
<sst xmlns="http://schemas.openxmlformats.org/spreadsheetml/2006/main" count="220" uniqueCount="174">
  <si>
    <t>ESG Data Sheet</t>
  </si>
  <si>
    <t>Our People</t>
  </si>
  <si>
    <t>Gender diversity</t>
  </si>
  <si>
    <t>Total employees</t>
  </si>
  <si>
    <t>Male</t>
  </si>
  <si>
    <t>Female</t>
  </si>
  <si>
    <t>Senior Management</t>
  </si>
  <si>
    <t>Interns</t>
  </si>
  <si>
    <t>Board</t>
  </si>
  <si>
    <t>Number of employees</t>
  </si>
  <si>
    <t>Senior management</t>
  </si>
  <si>
    <t>Number of male employees</t>
  </si>
  <si>
    <t>Number of female employees</t>
  </si>
  <si>
    <t>Employee turnover</t>
  </si>
  <si>
    <t>Employees based outside of NA</t>
  </si>
  <si>
    <t>% Employees based outside of NA</t>
  </si>
  <si>
    <t>Number of interns</t>
  </si>
  <si>
    <t>Total Scope 1 emissions (natural gas)</t>
  </si>
  <si>
    <t>Total Scope 2 emissions (electricity consumption)</t>
  </si>
  <si>
    <t>Total Scope 3 emissions (transmissions and distribution, non-controlled electricity, hotel stays, homeworkers, well to tank, flights, hire car, taxi and grey fleet travel)</t>
  </si>
  <si>
    <t>Total gross (Scope 1,2 &amp; 3) location-based emissions</t>
  </si>
  <si>
    <t>Intensity ratios</t>
  </si>
  <si>
    <t>Underlying energy consumption (kWh)</t>
  </si>
  <si>
    <t>Total global energy consumed</t>
  </si>
  <si>
    <t>Total UK energy consumed</t>
  </si>
  <si>
    <t>UK-based emissions</t>
  </si>
  <si>
    <t>UK-based energy consumption</t>
  </si>
  <si>
    <t>nm</t>
  </si>
  <si>
    <t>na</t>
  </si>
  <si>
    <t>ESG Policy</t>
  </si>
  <si>
    <t>Environmental, Social and Governance - Alphawave Semi</t>
  </si>
  <si>
    <t>Supply Chain</t>
  </si>
  <si>
    <t>ISO9001:2015 certification</t>
  </si>
  <si>
    <t>Custom Silicon - Alphawave Semi</t>
  </si>
  <si>
    <t>Conflict minerals</t>
  </si>
  <si>
    <t>QAP-0019-01_Conflict-Free-Minerals-Sourcing-Policy.pdf (awavesemi.com)</t>
  </si>
  <si>
    <t>Equal Opportunities and Dignity at Work Policy</t>
  </si>
  <si>
    <t>Code of Ethics and Business Conduct</t>
  </si>
  <si>
    <t>Accessibility Plan. Statement of Organisational Commitment </t>
  </si>
  <si>
    <t>The Right to Disconnect Policy</t>
  </si>
  <si>
    <t>Workplace Violence, Harassment and Discrimination Policy</t>
  </si>
  <si>
    <t>Equal-Opportunities-and-Dignity-at-Work-Policy-v2.pdf (awavesemi.com)</t>
  </si>
  <si>
    <t>Alphawave-Accessibility-Plan-Statement-of-Organizational-Commitment.pdf (awavesemi.com)</t>
  </si>
  <si>
    <t>The-Right-to-Disconnect-Policy-2022.pdf (awavesemi.com)</t>
  </si>
  <si>
    <t>Workplace-Violence-Harassment-Policy-v1.0.pdf (awavesemi.com)</t>
  </si>
  <si>
    <t>Business Ethics</t>
  </si>
  <si>
    <t>Policy Against Trafficking of Persons and Slavery</t>
  </si>
  <si>
    <t>Anti-Bribery and Corruption Policy</t>
  </si>
  <si>
    <t>Anti-Money Laundering Policy</t>
  </si>
  <si>
    <t>Anti-Fraud and Dishonesty</t>
  </si>
  <si>
    <t>Whistleblowing Policy</t>
  </si>
  <si>
    <t>Policy-Against-Trafficking-of-Persons-and-Slavery.pdf (awavesemi.com)</t>
  </si>
  <si>
    <t>Anti-Bribery-Policy-v.1.1.pdf (awavesemi.com)</t>
  </si>
  <si>
    <t>Anti-Money-Laundering-Policy-v2.pdf (awavesemi.com)</t>
  </si>
  <si>
    <t>Anti-Fraud-and-Dishonesty-policy-v1.1.pdf (awavesemi.com)</t>
  </si>
  <si>
    <t>IT Policies and Cybersecurity</t>
  </si>
  <si>
    <t>IT-Policies-and-Cybersecurity-12.04.23.pdf (awavesemi.com)</t>
  </si>
  <si>
    <t>Applicable ESG policies published on our website</t>
  </si>
  <si>
    <t>Number of supplier audits</t>
  </si>
  <si>
    <t>On time delivery (OTD)</t>
  </si>
  <si>
    <t>SASB Topic</t>
  </si>
  <si>
    <t>SASB Code</t>
  </si>
  <si>
    <t>SASB Accounting Metric</t>
  </si>
  <si>
    <t>Disclosure Details</t>
  </si>
  <si>
    <t>Page Number of URL</t>
  </si>
  <si>
    <t>Greenhouse Gas Emissions</t>
  </si>
  <si>
    <t>TC-SC-110a.1</t>
  </si>
  <si>
    <t>TC-SC-110a.2</t>
  </si>
  <si>
    <t>TC-SC-130a.1</t>
  </si>
  <si>
    <t>Gigajoules (GJ), Percentage (%)</t>
  </si>
  <si>
    <t>Water management</t>
  </si>
  <si>
    <t>TC-SC-140a.1</t>
  </si>
  <si>
    <t>Percentage (%)</t>
  </si>
  <si>
    <t>Waste management</t>
  </si>
  <si>
    <t>TC-SC-150a.1</t>
  </si>
  <si>
    <t>Metric tons (t), Percentage (%)</t>
  </si>
  <si>
    <t>Employee Health and Safety</t>
  </si>
  <si>
    <t>TC-SC-320a.1</t>
  </si>
  <si>
    <r>
      <t>D&amp;A</t>
    </r>
    <r>
      <rPr>
        <sz val="8"/>
        <color theme="1"/>
        <rFont val="Calibri"/>
        <family val="2"/>
        <scheme val="minor"/>
      </rPr>
      <t> </t>
    </r>
  </si>
  <si>
    <t>TC-SC-320a.2</t>
  </si>
  <si>
    <t>Reporting Currency</t>
  </si>
  <si>
    <t>TC-SC-330a.1</t>
  </si>
  <si>
    <t>Product Lifecycle Management</t>
  </si>
  <si>
    <t>TC-SC-410a.1</t>
  </si>
  <si>
    <t>TC-SC-410a.2</t>
  </si>
  <si>
    <t>Materials Sourcing</t>
  </si>
  <si>
    <t>TC-SC-440a.1</t>
  </si>
  <si>
    <t>D&amp;A</t>
  </si>
  <si>
    <t>TC-SC-520a.1</t>
  </si>
  <si>
    <t xml:space="preserve">TC-SI-330a.2. </t>
  </si>
  <si>
    <r>
      <t>Employee engagement as a percentage</t>
    </r>
    <r>
      <rPr>
        <sz val="10"/>
        <color rgb="FF000000"/>
        <rFont val="Calibri"/>
        <family val="2"/>
        <scheme val="minor"/>
      </rPr>
      <t xml:space="preserve"> </t>
    </r>
  </si>
  <si>
    <t>(1) Gross global Scope 1 emissions and (2 )amount of total emissions from perfluorinated compound</t>
  </si>
  <si>
    <t>Metric tons (t)CO -e</t>
  </si>
  <si>
    <t>Discussion of long-term
and short-term strategy
or plan to manage Scope 1
emissions, emissions
reduction targets, and an
analysis of performance
against those targets</t>
  </si>
  <si>
    <t>The Group is putting in place
mitigating actions to reduce
its environmental impact,
such as avoiding
unnecessary business travel
and purchasing energy from
certified renewable sources,
where possible.
For 2023, we plan to fully offset
our Scope 1 and 2 greenhouse
gas emissions through the
purchase of RECs or carbon
offsetting. We
will develop the depth of our
TCFD disclosure over time.</t>
  </si>
  <si>
    <t>Energy
Management in
Manufacturing</t>
  </si>
  <si>
    <t>(1) Total energy consumed,
(2) percentage grid electricity,
(3) percentage renewable</t>
  </si>
  <si>
    <t>(1) Total water withdrawn,
(2) total water consumed,
percentage of each in regions
with High or Extremely High
Baseline Water Stress</t>
  </si>
  <si>
    <t>Thousand cubic
metres (m³),
Percentage (%)</t>
  </si>
  <si>
    <t>We are a fabless
business and outsource
the manufacturing of
semiconductors to the
leading foundries in the
industry. The use of water
is limited to our office
buildings. Therefore,
water management is not
considered a material
sustainability topic for our
Company.
Index only.</t>
  </si>
  <si>
    <t>Amount of hazardous waste from manufacturing, percentage recycled</t>
  </si>
  <si>
    <t>We are a fabless
business and outsource
the manufacturing of
semiconductors to the
leading foundries in
the industry. Therefore,
hazardous waste from
manufacturing is not
considered a material
sustainability topic for our
Company.
Index only.</t>
  </si>
  <si>
    <t>Description of efforts to
assess, monitor, and
reduce exposure of
employees to human
health hazards</t>
  </si>
  <si>
    <t>Our H&amp;S rules and
procedures are in strict
compliance with national,
regional and/or local
legislation.</t>
  </si>
  <si>
    <t>Total amount of monetary
losses as a result of legal
proceedings associated with
employee health and
safety violations</t>
  </si>
  <si>
    <t>Recruiting &amp;
Managing a
Global &amp; Skilled
Workforce</t>
  </si>
  <si>
    <t>Percentage of products
by revenue that contain
IEC 62474 declarable
substance</t>
  </si>
  <si>
    <t>The Company provides
material declaration in IPC-
1752 or supplier standard
format upon email request.
Index only.</t>
  </si>
  <si>
    <t>Processor energy efficiency
at a system level for:
(1) servers,
(2) desktops, and
(3) laptops</t>
  </si>
  <si>
    <t>Various, by product category</t>
  </si>
  <si>
    <t>We do not disclose
energy efficiency at a
system-level as our IP
and semiconductors
are embedded in our
customers’ products
together with a multitude of
other components of which
we have no control.</t>
  </si>
  <si>
    <t>Description of the
management of risks
associated with the use of
critical materials</t>
  </si>
  <si>
    <t>Intellectual
Property
Protection &amp;
Competitive
Behaviour</t>
  </si>
  <si>
    <t>Total amount of monetary
losses as a result of legal
proceedings associated with
anti-competitive behaviour
regulations</t>
  </si>
  <si>
    <t>TCFD Compliance Table</t>
  </si>
  <si>
    <t>a. Describe the board’s oversight of climate-related risks and opportunities.</t>
  </si>
  <si>
    <t>b. Describe management’s role in assessing and managing climate-related risks and opportunities.</t>
  </si>
  <si>
    <t>a. Describe the organisation’s processes for identifying and assessing climate-related risks.</t>
  </si>
  <si>
    <t>b. Describe the organisation’s processes for managing climate-related risks.</t>
  </si>
  <si>
    <t xml:space="preserve">Disclosure                                                                </t>
  </si>
  <si>
    <t>a. Describe the climate-related risks and opportunities the organisation has identified over the short, medium, and long term</t>
  </si>
  <si>
    <t>b. Describe the impact of climate-related risks and opportunities on the organisation’s business, strategy, and financial planning.</t>
  </si>
  <si>
    <t>c. Describe the resilience of the organisation’s strategy, taking into consideration different climate-related scenarios, including a 2ºC or lower scenario.</t>
  </si>
  <si>
    <t>c. Describe how processes for identifying, assessing, and managing climate-related risks are integrated into the organisation’s overall risk management.</t>
  </si>
  <si>
    <t>a. Disclose the metrics used by the organisation to assess climate-related risks and opportunities in line with its strategy and risk management process.</t>
  </si>
  <si>
    <t>b. Disclose Scope 1, Scope 2, and if appropriate, Scope 3 greenhouse gas (GHG) emissions, and the related risks.</t>
  </si>
  <si>
    <t>c. Describe the targets used by the organisation to manage climate-related risks and opportunities and performance</t>
  </si>
  <si>
    <t>ESG Data Sheet - Policies</t>
  </si>
  <si>
    <t>Employee survey engagement</t>
  </si>
  <si>
    <r>
      <t>In metric tonnes CO</t>
    </r>
    <r>
      <rPr>
        <b/>
        <vertAlign val="subscript"/>
        <sz val="11"/>
        <color theme="1"/>
        <rFont val="Calibri"/>
        <family val="2"/>
        <scheme val="minor"/>
      </rPr>
      <t>2</t>
    </r>
    <r>
      <rPr>
        <b/>
        <sz val="11"/>
        <color theme="1"/>
        <rFont val="Calibri"/>
        <family val="2"/>
        <scheme val="minor"/>
      </rPr>
      <t>e</t>
    </r>
  </si>
  <si>
    <r>
      <t>tCO</t>
    </r>
    <r>
      <rPr>
        <vertAlign val="subscript"/>
        <sz val="11"/>
        <color theme="1"/>
        <rFont val="Calibri"/>
        <family val="2"/>
        <scheme val="minor"/>
      </rPr>
      <t>2</t>
    </r>
    <r>
      <rPr>
        <sz val="11"/>
        <color theme="1"/>
        <rFont val="Calibri"/>
        <family val="2"/>
        <scheme val="minor"/>
      </rPr>
      <t>e (gross Scope 1,2 &amp; 3) per employee</t>
    </r>
  </si>
  <si>
    <r>
      <t>tCO</t>
    </r>
    <r>
      <rPr>
        <vertAlign val="subscript"/>
        <sz val="11"/>
        <color theme="1"/>
        <rFont val="Calibri"/>
        <family val="2"/>
        <scheme val="minor"/>
      </rPr>
      <t>2</t>
    </r>
    <r>
      <rPr>
        <sz val="11"/>
        <color theme="1"/>
        <rFont val="Calibri"/>
        <family val="2"/>
        <scheme val="minor"/>
      </rPr>
      <t>e (gross Scope 1,2 &amp; 3) per revenue</t>
    </r>
  </si>
  <si>
    <t>Alphawave Semi - Introduction to ESG disclosures</t>
  </si>
  <si>
    <t>ESG Data Sheet - Environmental Performance</t>
  </si>
  <si>
    <t>Employees in R&amp;D</t>
  </si>
  <si>
    <t>% of employees in R&amp;D (of total)</t>
  </si>
  <si>
    <t>Products - EU REACH compliant</t>
  </si>
  <si>
    <t>Financial Results - Alphawave Semi</t>
  </si>
  <si>
    <t>Corporate Governance - Alphawave Semi</t>
  </si>
  <si>
    <t xml:space="preserve">For further information see our 2023 Annual Report at: </t>
  </si>
  <si>
    <t>Additional information can be found on our website at:</t>
  </si>
  <si>
    <t>Alphawave Semi IPO in 2021 and started reporting on a range of ESG topics in 2022. In 2023 we joined the United Nations Global Compact and support five of the 17 SDGs</t>
  </si>
  <si>
    <t>Non-compliance events</t>
  </si>
  <si>
    <t>CARs Issued</t>
  </si>
  <si>
    <t>n/a</t>
  </si>
  <si>
    <t>Our business model changed in Q4 2022 as a result of which we began reporting on certain supply chain activities. The Company remains fabless (i.e. does not own any manufacturing capabilities)</t>
  </si>
  <si>
    <t>Page Number of URL (page references to 2023 Annual Report)</t>
  </si>
  <si>
    <r>
      <t>We are a fabless
business and outsource
the manufacturing of
semiconductors to the
leading foundries in
the industry. Therefore,
energy management in
manufacturing is not
considered a material
sustainability topic for our
Company.
Energy consumed in our
office buildings is reported
on page X of the 2023 Annual Report.</t>
    </r>
    <r>
      <rPr>
        <sz val="8"/>
        <color rgb="FF000000"/>
        <rFont val="Calibri"/>
        <family val="2"/>
        <scheme val="minor"/>
      </rPr>
      <t> </t>
    </r>
  </si>
  <si>
    <t>In 2023, there were no legal
proceedings associated
with employee health and
safety violations.
Index only.</t>
  </si>
  <si>
    <t>Percentage of employees that
require a work visa</t>
  </si>
  <si>
    <t>In 2023, there were no legal
proceedings associated
with anti-competitive
behaviour regulations.
Index only.</t>
  </si>
  <si>
    <t>76% response rate to our
second employee survey
The survey was conducted by Best
Places to Work across the Group.</t>
  </si>
  <si>
    <t>FY 2023</t>
  </si>
  <si>
    <t>Governance - Compliant</t>
  </si>
  <si>
    <t>Response (all page references relate to 2023 Annual Report</t>
  </si>
  <si>
    <t>We have not performed a quantitative risk assessment or
climate-related scenario analysis. In 2024 we will evaluate the additional requirements and associated costs to assess the resilience of the organisation under different climate-related scenarios. Following this evaluation we will make a decision on whether a quantitative risk assessment should be prioritised and the timing if appropriate.</t>
  </si>
  <si>
    <t>Strategy - Partially Compliant</t>
  </si>
  <si>
    <t>Risk Management - Compliant</t>
  </si>
  <si>
    <t>Metrics and Targets - Compliant</t>
  </si>
  <si>
    <t>For additional information see Environmental Responsibility in our FY 2023 report</t>
  </si>
  <si>
    <t>Page 45, 2023 Annual Report</t>
  </si>
  <si>
    <t>Pages 44 and 45, 2023
Annual Report</t>
  </si>
  <si>
    <t>D&amp;A See page 50 of the 2023 Annual Report.
Conflict Mineral Policy
available on our website .</t>
  </si>
  <si>
    <t>Page 46; Governance – page 44</t>
  </si>
  <si>
    <t>See Risks and Opportunities tables on pages 46-48</t>
  </si>
  <si>
    <t>Dependency on natural, social and human capital – page 48
Strategy – page 44</t>
  </si>
  <si>
    <t>Risk Management – Page 46</t>
  </si>
  <si>
    <t>Metrics and Targets – Page 45</t>
  </si>
  <si>
    <t>Table – Page 45</t>
  </si>
  <si>
    <t>Metrics and Targets – Pages 45 and 46</t>
  </si>
  <si>
    <t>Sustainability Accounting Standard version 2023-12</t>
  </si>
  <si>
    <t xml:space="preserve">New policy will be available in 2024. Please email info@awavesemi.com  </t>
  </si>
  <si>
    <t>Business-Code-of-Conduct.pdf (awavesemi.com)</t>
  </si>
  <si>
    <t>ESG-policy-2024.pdf (awavesemi.com)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</si>
</sst>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color rgb="FFFFFFFF"/>
      <name val="Calibri"/>
      <family val="2"/>
      <scheme val="minor"/>
    </font>
    <font>
      <b/>
      <sz val="10"/>
      <color rgb="FF000000"/>
      <name val="Calibri"/>
      <family val="2"/>
      <scheme val="minor"/>
    </font>
    <font>
      <b/>
      <sz val="10"/>
      <color theme="1"/>
      <name val="Calibri"/>
      <family val="2"/>
      <scheme val="minor"/>
    </font>
    <font>
      <sz val="10"/>
      <color rgb="FF000000"/>
      <name val="Calibri"/>
      <family val="2"/>
    </font>
    <font>
      <sz val="10"/>
      <color theme="1"/>
      <name val="Calibri"/>
      <family val="2"/>
      <scheme val="minor"/>
    </font>
    <font>
      <sz val="10"/>
      <color rgb="FF000000"/>
      <name val="Calibri"/>
      <family val="2"/>
      <scheme val="minor"/>
    </font>
    <font>
      <sz val="11"/>
      <color rgb="FF000000"/>
      <name val="Calibri"/>
      <family val="2"/>
      <scheme val="minor"/>
    </font>
    <font>
      <sz val="8"/>
      <color theme="1"/>
      <name val="Calibri"/>
      <family val="2"/>
      <scheme val="minor"/>
    </font>
    <font>
      <b/>
      <sz val="10"/>
      <color rgb="FF000000"/>
      <name val="Calibri"/>
      <family val="2"/>
    </font>
    <font>
      <sz val="8"/>
      <color rgb="FF000000"/>
      <name val="Calibri"/>
      <family val="2"/>
      <scheme val="minor"/>
    </font>
    <font>
      <sz val="9"/>
      <color rgb="FF000000"/>
      <name val="Times New Roman"/>
      <family val="1"/>
    </font>
    <font>
      <b/>
      <sz val="11"/>
      <color rgb="FF000000"/>
      <name val="Calibri"/>
      <family val="2"/>
    </font>
    <font>
      <sz val="11"/>
      <color rgb="FF000000"/>
      <name val="Calibri"/>
      <family val="2"/>
    </font>
    <font>
      <sz val="8"/>
      <name val="Calibri"/>
      <family val="2"/>
      <scheme val="minor"/>
    </font>
    <font>
      <b/>
      <sz val="11"/>
      <color rgb="FFFFFFFF"/>
      <name val="Calibri"/>
      <family val="2"/>
      <scheme val="minor"/>
    </font>
    <font>
      <b/>
      <vertAlign val="subscript"/>
      <sz val="11"/>
      <color theme="1"/>
      <name val="Calibri"/>
      <family val="2"/>
      <scheme val="minor"/>
    </font>
    <font>
      <vertAlign val="subscript"/>
      <sz val="11"/>
      <color theme="1"/>
      <name val="Calibri"/>
      <family val="2"/>
      <scheme val="minor"/>
    </font>
    <font>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rgb="FF5B9BD5"/>
        <bgColor indexed="64"/>
      </patternFill>
    </fill>
    <fill>
      <patternFill patternType="solid">
        <fgColor rgb="FFDEEAF6"/>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style="thin">
        <color theme="2"/>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52">
    <xf numFmtId="0" fontId="0" fillId="0" borderId="0" xfId="0"/>
    <xf numFmtId="9" fontId="0" fillId="0" borderId="0" xfId="0" applyNumberFormat="1"/>
    <xf numFmtId="9" fontId="0" fillId="0" borderId="0" xfId="2" applyFont="1"/>
    <xf numFmtId="0" fontId="0" fillId="0" borderId="0" xfId="0" applyAlignment="1">
      <alignment wrapText="1"/>
    </xf>
    <xf numFmtId="164" fontId="0" fillId="0" borderId="0" xfId="1" applyNumberFormat="1" applyFont="1"/>
    <xf numFmtId="43" fontId="0" fillId="0" borderId="0" xfId="1" applyFont="1"/>
    <xf numFmtId="165" fontId="0" fillId="0" borderId="0" xfId="0" applyNumberFormat="1"/>
    <xf numFmtId="0" fontId="0" fillId="0" borderId="0" xfId="0" applyAlignment="1">
      <alignment horizontal="right"/>
    </xf>
    <xf numFmtId="0" fontId="2" fillId="0" borderId="0" xfId="0" applyFont="1"/>
    <xf numFmtId="0" fontId="2" fillId="0" borderId="1" xfId="0" applyFont="1" applyBorder="1" applyAlignment="1">
      <alignment horizontal="center"/>
    </xf>
    <xf numFmtId="0" fontId="0" fillId="4" borderId="0" xfId="0" applyFill="1"/>
    <xf numFmtId="0" fontId="4" fillId="2" borderId="0" xfId="0" applyFont="1" applyFill="1" applyAlignment="1">
      <alignment vertical="center" wrapText="1"/>
    </xf>
    <xf numFmtId="0" fontId="5" fillId="3" borderId="0" xfId="0" applyFont="1" applyFill="1" applyAlignment="1">
      <alignment vertical="center" wrapText="1"/>
    </xf>
    <xf numFmtId="0" fontId="7" fillId="3" borderId="0" xfId="0" applyFont="1" applyFill="1" applyAlignment="1">
      <alignment vertical="center" wrapText="1"/>
    </xf>
    <xf numFmtId="0" fontId="9" fillId="3" borderId="0" xfId="0" applyFont="1" applyFill="1" applyAlignment="1">
      <alignment vertical="center" wrapText="1"/>
    </xf>
    <xf numFmtId="0" fontId="8" fillId="3" borderId="0" xfId="0" applyFont="1" applyFill="1" applyAlignment="1">
      <alignment vertical="center" wrapText="1"/>
    </xf>
    <xf numFmtId="0" fontId="6" fillId="0" borderId="0" xfId="0" applyFont="1" applyAlignment="1">
      <alignment vertical="center" wrapText="1"/>
    </xf>
    <xf numFmtId="0" fontId="7" fillId="0" borderId="0" xfId="0" applyFont="1" applyAlignment="1">
      <alignment vertical="top" wrapText="1"/>
    </xf>
    <xf numFmtId="0" fontId="8" fillId="0" borderId="0" xfId="0" applyFont="1" applyAlignment="1">
      <alignment vertical="top" wrapText="1"/>
    </xf>
    <xf numFmtId="0" fontId="12" fillId="3" borderId="0" xfId="0" applyFont="1" applyFill="1" applyAlignment="1">
      <alignment vertical="center" wrapText="1"/>
    </xf>
    <xf numFmtId="0" fontId="6" fillId="3"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2" fillId="0" borderId="0" xfId="0" applyFont="1" applyAlignment="1">
      <alignment vertical="center" wrapText="1"/>
    </xf>
    <xf numFmtId="0" fontId="14" fillId="3" borderId="0" xfId="0" applyFont="1" applyFill="1" applyAlignment="1">
      <alignment vertical="center" wrapText="1"/>
    </xf>
    <xf numFmtId="0" fontId="10" fillId="3" borderId="0" xfId="0" applyFont="1" applyFill="1" applyAlignment="1">
      <alignment vertical="center" wrapText="1"/>
    </xf>
    <xf numFmtId="0" fontId="12" fillId="3" borderId="0" xfId="0" applyFont="1" applyFill="1" applyAlignment="1">
      <alignment vertical="top" wrapText="1"/>
    </xf>
    <xf numFmtId="0" fontId="7" fillId="3" borderId="0" xfId="0" applyFont="1" applyFill="1" applyAlignment="1">
      <alignment vertical="top" wrapText="1"/>
    </xf>
    <xf numFmtId="0" fontId="9" fillId="3" borderId="0" xfId="0" applyFont="1" applyFill="1" applyAlignment="1">
      <alignment vertical="top" wrapText="1"/>
    </xf>
    <xf numFmtId="0" fontId="6" fillId="0" borderId="0" xfId="0" applyFont="1" applyAlignment="1">
      <alignment vertical="top" wrapText="1"/>
    </xf>
    <xf numFmtId="0" fontId="5" fillId="3" borderId="0" xfId="0" applyFont="1" applyFill="1" applyAlignment="1">
      <alignment vertical="top" wrapText="1"/>
    </xf>
    <xf numFmtId="0" fontId="4" fillId="2" borderId="2" xfId="0" applyFont="1" applyFill="1" applyBorder="1" applyAlignment="1">
      <alignment vertical="center" wrapText="1"/>
    </xf>
    <xf numFmtId="0" fontId="15" fillId="3" borderId="2" xfId="0" applyFont="1" applyFill="1" applyBorder="1" applyAlignment="1">
      <alignment vertical="top" wrapText="1"/>
    </xf>
    <xf numFmtId="0" fontId="16" fillId="3" borderId="0" xfId="0" applyFont="1" applyFill="1" applyAlignment="1">
      <alignment vertical="top" wrapText="1"/>
    </xf>
    <xf numFmtId="0" fontId="16" fillId="3" borderId="2" xfId="0" applyFont="1" applyFill="1" applyBorder="1" applyAlignment="1">
      <alignment vertical="top" wrapText="1"/>
    </xf>
    <xf numFmtId="0" fontId="2" fillId="4" borderId="2" xfId="0" applyFont="1" applyFill="1" applyBorder="1" applyAlignment="1">
      <alignment vertical="top" wrapText="1"/>
    </xf>
    <xf numFmtId="0" fontId="0" fillId="4" borderId="0" xfId="0" applyFill="1" applyAlignment="1">
      <alignment vertical="top"/>
    </xf>
    <xf numFmtId="0" fontId="0" fillId="4" borderId="2" xfId="0" applyFill="1" applyBorder="1" applyAlignment="1">
      <alignment vertical="top" wrapText="1"/>
    </xf>
    <xf numFmtId="0" fontId="0" fillId="4" borderId="0" xfId="0" applyFill="1" applyAlignment="1">
      <alignment vertical="top" wrapText="1"/>
    </xf>
    <xf numFmtId="0" fontId="18" fillId="2" borderId="0" xfId="0" applyFont="1" applyFill="1" applyAlignment="1">
      <alignment vertical="center" wrapText="1"/>
    </xf>
    <xf numFmtId="0" fontId="18" fillId="2" borderId="2" xfId="0" applyFont="1" applyFill="1" applyBorder="1" applyAlignment="1">
      <alignment vertical="center" wrapText="1"/>
    </xf>
    <xf numFmtId="0" fontId="2" fillId="4" borderId="0" xfId="0" applyFont="1" applyFill="1"/>
    <xf numFmtId="0" fontId="8" fillId="4" borderId="0" xfId="0" applyFont="1" applyFill="1"/>
    <xf numFmtId="0" fontId="3" fillId="4" borderId="0" xfId="3" applyFill="1"/>
    <xf numFmtId="0" fontId="0" fillId="4" borderId="2" xfId="0" applyFill="1" applyBorder="1"/>
    <xf numFmtId="9" fontId="0" fillId="0" borderId="0" xfId="2" applyFont="1" applyAlignment="1">
      <alignment horizontal="right"/>
    </xf>
    <xf numFmtId="0" fontId="3" fillId="0" borderId="0" xfId="3"/>
    <xf numFmtId="165" fontId="8" fillId="0" borderId="0" xfId="0" applyNumberFormat="1" applyFont="1" applyAlignment="1">
      <alignment vertical="center" wrapText="1"/>
    </xf>
    <xf numFmtId="0" fontId="21" fillId="4" borderId="2" xfId="0" applyFont="1" applyFill="1" applyBorder="1" applyAlignment="1">
      <alignment vertical="top" wrapText="1"/>
    </xf>
    <xf numFmtId="0" fontId="22" fillId="0" borderId="0" xfId="0" applyFont="1"/>
    <xf numFmtId="3" fontId="0" fillId="0" borderId="0" xfId="0" applyNumberFormat="1"/>
    <xf numFmtId="0" fontId="3" fillId="0" borderId="0" xfId="3" applyAlignment="1">
      <alignment horizontal="left" readingOrder="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275886</xdr:colOff>
      <xdr:row>31</xdr:row>
      <xdr:rowOff>110398</xdr:rowOff>
    </xdr:to>
    <xdr:pic>
      <xdr:nvPicPr>
        <xdr:cNvPr id="2" name="Picture 1">
          <a:extLst>
            <a:ext uri="{FF2B5EF4-FFF2-40B4-BE49-F238E27FC236}">
              <a16:creationId xmlns:a16="http://schemas.microsoft.com/office/drawing/2014/main" id="{867D3722-963F-6725-9667-C5AD9D2B6346}"/>
            </a:ext>
          </a:extLst>
        </xdr:cNvPr>
        <xdr:cNvPicPr>
          <a:picLocks noChangeAspect="1"/>
        </xdr:cNvPicPr>
      </xdr:nvPicPr>
      <xdr:blipFill>
        <a:blip xmlns:r="http://schemas.openxmlformats.org/officeDocument/2006/relationships" r:embed="rId1"/>
        <a:stretch>
          <a:fillRect/>
        </a:stretch>
      </xdr:blipFill>
      <xdr:spPr>
        <a:xfrm>
          <a:off x="0" y="0"/>
          <a:ext cx="2714286" cy="5819048"/>
        </a:xfrm>
        <a:prstGeom prst="rect">
          <a:avLst/>
        </a:prstGeom>
      </xdr:spPr>
    </xdr:pic>
    <xdr:clientData/>
  </xdr:twoCellAnchor>
  <xdr:twoCellAnchor editAs="oneCell">
    <xdr:from>
      <xdr:col>4</xdr:col>
      <xdr:colOff>266700</xdr:colOff>
      <xdr:row>4</xdr:row>
      <xdr:rowOff>44450</xdr:rowOff>
    </xdr:from>
    <xdr:to>
      <xdr:col>13</xdr:col>
      <xdr:colOff>94586</xdr:colOff>
      <xdr:row>35</xdr:row>
      <xdr:rowOff>126276</xdr:rowOff>
    </xdr:to>
    <xdr:pic>
      <xdr:nvPicPr>
        <xdr:cNvPr id="3" name="Picture 2">
          <a:extLst>
            <a:ext uri="{FF2B5EF4-FFF2-40B4-BE49-F238E27FC236}">
              <a16:creationId xmlns:a16="http://schemas.microsoft.com/office/drawing/2014/main" id="{7638F027-EA45-3C44-5406-691C3C2D80BC}"/>
            </a:ext>
          </a:extLst>
        </xdr:cNvPr>
        <xdr:cNvPicPr>
          <a:picLocks noChangeAspect="1"/>
        </xdr:cNvPicPr>
      </xdr:nvPicPr>
      <xdr:blipFill>
        <a:blip xmlns:r="http://schemas.openxmlformats.org/officeDocument/2006/relationships" r:embed="rId2"/>
        <a:stretch>
          <a:fillRect/>
        </a:stretch>
      </xdr:blipFill>
      <xdr:spPr>
        <a:xfrm>
          <a:off x="2705100" y="781050"/>
          <a:ext cx="5314286" cy="57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57151</xdr:colOff>
      <xdr:row>6</xdr:row>
      <xdr:rowOff>69851</xdr:rowOff>
    </xdr:from>
    <xdr:to>
      <xdr:col>13</xdr:col>
      <xdr:colOff>552450</xdr:colOff>
      <xdr:row>20</xdr:row>
      <xdr:rowOff>91185</xdr:rowOff>
    </xdr:to>
    <xdr:pic>
      <xdr:nvPicPr>
        <xdr:cNvPr id="4" name="Picture 3">
          <a:extLst>
            <a:ext uri="{FF2B5EF4-FFF2-40B4-BE49-F238E27FC236}">
              <a16:creationId xmlns:a16="http://schemas.microsoft.com/office/drawing/2014/main" id="{068440D2-7A14-88FF-7E96-A75F1628A6F8}"/>
            </a:ext>
          </a:extLst>
        </xdr:cNvPr>
        <xdr:cNvPicPr>
          <a:picLocks noChangeAspect="1"/>
        </xdr:cNvPicPr>
      </xdr:nvPicPr>
      <xdr:blipFill>
        <a:blip xmlns:r="http://schemas.openxmlformats.org/officeDocument/2006/relationships" r:embed="rId1"/>
        <a:stretch>
          <a:fillRect/>
        </a:stretch>
      </xdr:blipFill>
      <xdr:spPr>
        <a:xfrm>
          <a:off x="6121401" y="1200151"/>
          <a:ext cx="5372099" cy="32026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165367</xdr:colOff>
      <xdr:row>33</xdr:row>
      <xdr:rowOff>171450</xdr:rowOff>
    </xdr:to>
    <xdr:pic>
      <xdr:nvPicPr>
        <xdr:cNvPr id="2" name="Picture 1">
          <a:extLst>
            <a:ext uri="{FF2B5EF4-FFF2-40B4-BE49-F238E27FC236}">
              <a16:creationId xmlns:a16="http://schemas.microsoft.com/office/drawing/2014/main" id="{9A0EA6FF-72DB-EB33-0B43-27B257D266B4}"/>
            </a:ext>
          </a:extLst>
        </xdr:cNvPr>
        <xdr:cNvPicPr>
          <a:picLocks noChangeAspect="1"/>
        </xdr:cNvPicPr>
      </xdr:nvPicPr>
      <xdr:blipFill>
        <a:blip xmlns:r="http://schemas.openxmlformats.org/officeDocument/2006/relationships" r:embed="rId1"/>
        <a:stretch>
          <a:fillRect/>
        </a:stretch>
      </xdr:blipFill>
      <xdr:spPr>
        <a:xfrm>
          <a:off x="0" y="0"/>
          <a:ext cx="4432567" cy="6248400"/>
        </a:xfrm>
        <a:prstGeom prst="rect">
          <a:avLst/>
        </a:prstGeom>
      </xdr:spPr>
    </xdr:pic>
    <xdr:clientData/>
  </xdr:twoCellAnchor>
  <xdr:twoCellAnchor editAs="oneCell">
    <xdr:from>
      <xdr:col>7</xdr:col>
      <xdr:colOff>234950</xdr:colOff>
      <xdr:row>0</xdr:row>
      <xdr:rowOff>50800</xdr:rowOff>
    </xdr:from>
    <xdr:to>
      <xdr:col>14</xdr:col>
      <xdr:colOff>567575</xdr:colOff>
      <xdr:row>35</xdr:row>
      <xdr:rowOff>144681</xdr:rowOff>
    </xdr:to>
    <xdr:pic>
      <xdr:nvPicPr>
        <xdr:cNvPr id="4" name="Picture 3">
          <a:extLst>
            <a:ext uri="{FF2B5EF4-FFF2-40B4-BE49-F238E27FC236}">
              <a16:creationId xmlns:a16="http://schemas.microsoft.com/office/drawing/2014/main" id="{089FF598-AB72-40E1-B3D5-C7772F74AD9B}"/>
            </a:ext>
          </a:extLst>
        </xdr:cNvPr>
        <xdr:cNvPicPr>
          <a:picLocks noChangeAspect="1"/>
        </xdr:cNvPicPr>
      </xdr:nvPicPr>
      <xdr:blipFill>
        <a:blip xmlns:r="http://schemas.openxmlformats.org/officeDocument/2006/relationships" r:embed="rId2"/>
        <a:stretch>
          <a:fillRect/>
        </a:stretch>
      </xdr:blipFill>
      <xdr:spPr>
        <a:xfrm>
          <a:off x="4502150" y="50800"/>
          <a:ext cx="4599825" cy="653913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wavesemi.com/investors/corporate-governance/" TargetMode="External"/><Relationship Id="rId2" Type="http://schemas.openxmlformats.org/officeDocument/2006/relationships/hyperlink" Target="https://awavesemi.com/company/esg/" TargetMode="External"/><Relationship Id="rId1" Type="http://schemas.openxmlformats.org/officeDocument/2006/relationships/hyperlink" Target="https://awavesemi.com/financial-result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awavesemi.com/wp-content/uploads/2023/04/Policy-Against-Trafficking-of-Persons-and-Slavery.pdf" TargetMode="External"/><Relationship Id="rId13" Type="http://schemas.openxmlformats.org/officeDocument/2006/relationships/hyperlink" Target="https://awavesemi.com/wp-content/uploads/2024/04/8.2-Business-Code-of-Conduct-v.1.2.pdf" TargetMode="External"/><Relationship Id="rId3" Type="http://schemas.openxmlformats.org/officeDocument/2006/relationships/hyperlink" Target="https://awavesemi.com/wp-content/uploads/2022/11/QAP-0019-01_Conflict-Free-Minerals-Sourcing-Policy.pdf" TargetMode="External"/><Relationship Id="rId7" Type="http://schemas.openxmlformats.org/officeDocument/2006/relationships/hyperlink" Target="https://awavesemi.com/wp-content/uploads/2023/04/Workplace-Violence-Harassment-Policy-v1.0.pdf" TargetMode="External"/><Relationship Id="rId12" Type="http://schemas.openxmlformats.org/officeDocument/2006/relationships/hyperlink" Target="https://awavesemi.com/wp-content/uploads/2023/04/IT-Policies-and-Cybersecurity-12.04.23.pdf" TargetMode="External"/><Relationship Id="rId2" Type="http://schemas.openxmlformats.org/officeDocument/2006/relationships/hyperlink" Target="https://awavesemi.com/custom-silicon/" TargetMode="External"/><Relationship Id="rId1" Type="http://schemas.openxmlformats.org/officeDocument/2006/relationships/hyperlink" Target="https://awavesemi.com/company/esg/" TargetMode="External"/><Relationship Id="rId6" Type="http://schemas.openxmlformats.org/officeDocument/2006/relationships/hyperlink" Target="https://awavesemi.com/wp-content/uploads/2023/04/The-Right-to-Disconnect-Policy-2022.pdf" TargetMode="External"/><Relationship Id="rId11" Type="http://schemas.openxmlformats.org/officeDocument/2006/relationships/hyperlink" Target="https://awavesemi.com/wp-content/uploads/2023/04/Anti-Fraud-and-Dishonesty-policy-v1.1.pdf" TargetMode="External"/><Relationship Id="rId5" Type="http://schemas.openxmlformats.org/officeDocument/2006/relationships/hyperlink" Target="https://awavesemi.com/wp-content/uploads/2023/04/Alphawave-Accessibility-Plan-Statement-of-Organizational-Commitment.pdf" TargetMode="External"/><Relationship Id="rId15" Type="http://schemas.openxmlformats.org/officeDocument/2006/relationships/printerSettings" Target="../printerSettings/printerSettings3.bin"/><Relationship Id="rId10" Type="http://schemas.openxmlformats.org/officeDocument/2006/relationships/hyperlink" Target="https://awavesemi.com/wp-content/uploads/2023/04/Anti-Money-Laundering-Policy-v2.pdf" TargetMode="External"/><Relationship Id="rId4" Type="http://schemas.openxmlformats.org/officeDocument/2006/relationships/hyperlink" Target="https://awavesemi.com/wp-content/uploads/2023/04/Equal-Opportunities-and-Dignity-at-Work-Policy-v2.pdf" TargetMode="External"/><Relationship Id="rId9" Type="http://schemas.openxmlformats.org/officeDocument/2006/relationships/hyperlink" Target="https://awavesemi.com/wp-content/uploads/2023/04/Anti-Bribery-Policy-v.1.1.pdf" TargetMode="External"/><Relationship Id="rId14" Type="http://schemas.openxmlformats.org/officeDocument/2006/relationships/hyperlink" Target="https://awavesemi.com/wp-content/uploads/2024/04/8.3-ESG-policy-2024-v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445DC-9B13-4C8E-8E17-BBAA87AF129D}">
  <sheetPr>
    <pageSetUpPr fitToPage="1"/>
  </sheetPr>
  <dimension ref="A2:L7"/>
  <sheetViews>
    <sheetView tabSelected="1" workbookViewId="0">
      <selection activeCell="A8" sqref="A8"/>
    </sheetView>
  </sheetViews>
  <sheetFormatPr defaultRowHeight="14.5" x14ac:dyDescent="0.35"/>
  <cols>
    <col min="1" max="16384" width="8.7265625" style="10"/>
  </cols>
  <sheetData>
    <row r="2" spans="1:12" x14ac:dyDescent="0.35">
      <c r="A2" s="41" t="s">
        <v>132</v>
      </c>
    </row>
    <row r="4" spans="1:12" x14ac:dyDescent="0.35">
      <c r="A4" s="42" t="s">
        <v>141</v>
      </c>
    </row>
    <row r="5" spans="1:12" x14ac:dyDescent="0.35">
      <c r="A5" s="42" t="s">
        <v>145</v>
      </c>
    </row>
    <row r="6" spans="1:12" x14ac:dyDescent="0.35">
      <c r="A6" s="42" t="s">
        <v>139</v>
      </c>
      <c r="F6" s="46" t="s">
        <v>137</v>
      </c>
    </row>
    <row r="7" spans="1:12" x14ac:dyDescent="0.35">
      <c r="A7" s="42" t="s">
        <v>140</v>
      </c>
      <c r="F7" s="46" t="s">
        <v>30</v>
      </c>
      <c r="L7" s="46" t="s">
        <v>138</v>
      </c>
    </row>
  </sheetData>
  <hyperlinks>
    <hyperlink ref="F6" r:id="rId1" display="https://awavesemi.com/financial-results/" xr:uid="{25EFAA0C-D3A0-4C59-9E22-0064ED7CA84A}"/>
    <hyperlink ref="F7" r:id="rId2" display="https://awavesemi.com/company/esg/" xr:uid="{9D998526-43AA-42A7-8ED1-5C1DD6CB621E}"/>
    <hyperlink ref="L7" r:id="rId3" display="https://awavesemi.com/investors/corporate-governance/" xr:uid="{93DA10FF-6F75-4E42-8B26-673277D4A2F2}"/>
  </hyperlinks>
  <pageMargins left="0.7" right="0.7" top="0.75" bottom="0.75" header="0.3" footer="0.3"/>
  <pageSetup paperSize="9" scale="88"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1ED01-EA91-4351-8BCE-411663AA2FF9}">
  <sheetPr>
    <pageSetUpPr fitToPage="1"/>
  </sheetPr>
  <dimension ref="A1"/>
  <sheetViews>
    <sheetView workbookViewId="0">
      <selection activeCell="A36" sqref="A1:N36"/>
    </sheetView>
  </sheetViews>
  <sheetFormatPr defaultRowHeight="14.5" x14ac:dyDescent="0.35"/>
  <cols>
    <col min="1" max="16384" width="8.7265625" style="10"/>
  </cols>
  <sheetData/>
  <pageMargins left="0.7" right="0.7" top="0.75" bottom="0.75" header="0.3" footer="0.3"/>
  <pageSetup paperSize="9" scale="92"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9C9F5-24E8-4B85-A036-43C6F55A5589}">
  <sheetPr>
    <pageSetUpPr fitToPage="1"/>
  </sheetPr>
  <dimension ref="A2:B22"/>
  <sheetViews>
    <sheetView topLeftCell="A13" workbookViewId="0">
      <selection sqref="A1:K23"/>
    </sheetView>
  </sheetViews>
  <sheetFormatPr defaultRowHeight="14.5" x14ac:dyDescent="0.35"/>
  <cols>
    <col min="1" max="1" width="51.90625" style="10" customWidth="1"/>
    <col min="2" max="9" width="8.7265625" style="10"/>
    <col min="10" max="10" width="7.453125" style="10" customWidth="1"/>
    <col min="11" max="16384" width="8.7265625" style="10"/>
  </cols>
  <sheetData>
    <row r="2" spans="1:2" x14ac:dyDescent="0.35">
      <c r="A2" s="41" t="s">
        <v>127</v>
      </c>
    </row>
    <row r="5" spans="1:2" x14ac:dyDescent="0.35">
      <c r="A5" s="41" t="s">
        <v>57</v>
      </c>
      <c r="B5" s="43" t="s">
        <v>30</v>
      </c>
    </row>
    <row r="6" spans="1:2" x14ac:dyDescent="0.35">
      <c r="A6" s="10" t="s">
        <v>29</v>
      </c>
      <c r="B6" s="51" t="s">
        <v>173</v>
      </c>
    </row>
    <row r="7" spans="1:2" x14ac:dyDescent="0.35">
      <c r="A7" s="41" t="s">
        <v>31</v>
      </c>
    </row>
    <row r="8" spans="1:2" x14ac:dyDescent="0.35">
      <c r="A8" s="10" t="s">
        <v>32</v>
      </c>
      <c r="B8" s="43" t="s">
        <v>33</v>
      </c>
    </row>
    <row r="9" spans="1:2" x14ac:dyDescent="0.35">
      <c r="A9" s="10" t="s">
        <v>34</v>
      </c>
      <c r="B9" s="43" t="s">
        <v>35</v>
      </c>
    </row>
    <row r="10" spans="1:2" x14ac:dyDescent="0.35">
      <c r="A10" s="41" t="s">
        <v>1</v>
      </c>
    </row>
    <row r="11" spans="1:2" x14ac:dyDescent="0.35">
      <c r="A11" s="10" t="s">
        <v>36</v>
      </c>
      <c r="B11" s="43" t="s">
        <v>41</v>
      </c>
    </row>
    <row r="12" spans="1:2" x14ac:dyDescent="0.35">
      <c r="A12" s="10" t="s">
        <v>38</v>
      </c>
      <c r="B12" s="43" t="s">
        <v>42</v>
      </c>
    </row>
    <row r="13" spans="1:2" x14ac:dyDescent="0.35">
      <c r="A13" s="10" t="s">
        <v>39</v>
      </c>
      <c r="B13" s="43" t="s">
        <v>43</v>
      </c>
    </row>
    <row r="14" spans="1:2" x14ac:dyDescent="0.35">
      <c r="A14" s="10" t="s">
        <v>40</v>
      </c>
      <c r="B14" s="43" t="s">
        <v>44</v>
      </c>
    </row>
    <row r="15" spans="1:2" x14ac:dyDescent="0.35">
      <c r="A15" s="41" t="s">
        <v>45</v>
      </c>
    </row>
    <row r="16" spans="1:2" x14ac:dyDescent="0.35">
      <c r="A16" s="10" t="s">
        <v>37</v>
      </c>
      <c r="B16" s="51" t="s">
        <v>172</v>
      </c>
    </row>
    <row r="17" spans="1:2" x14ac:dyDescent="0.35">
      <c r="A17" s="10" t="s">
        <v>46</v>
      </c>
      <c r="B17" s="43" t="s">
        <v>51</v>
      </c>
    </row>
    <row r="18" spans="1:2" x14ac:dyDescent="0.35">
      <c r="A18" s="10" t="s">
        <v>47</v>
      </c>
      <c r="B18" s="43" t="s">
        <v>52</v>
      </c>
    </row>
    <row r="19" spans="1:2" x14ac:dyDescent="0.35">
      <c r="A19" s="10" t="s">
        <v>48</v>
      </c>
      <c r="B19" s="43" t="s">
        <v>53</v>
      </c>
    </row>
    <row r="20" spans="1:2" x14ac:dyDescent="0.35">
      <c r="A20" s="10" t="s">
        <v>49</v>
      </c>
      <c r="B20" s="43" t="s">
        <v>54</v>
      </c>
    </row>
    <row r="21" spans="1:2" x14ac:dyDescent="0.35">
      <c r="A21" s="10" t="s">
        <v>50</v>
      </c>
      <c r="B21" s="10" t="s">
        <v>171</v>
      </c>
    </row>
    <row r="22" spans="1:2" x14ac:dyDescent="0.35">
      <c r="A22" s="41" t="s">
        <v>55</v>
      </c>
      <c r="B22" s="43" t="s">
        <v>56</v>
      </c>
    </row>
  </sheetData>
  <hyperlinks>
    <hyperlink ref="B5" r:id="rId1" display="https://awavesemi.com/company/esg/" xr:uid="{6364119A-5443-4E5A-A32C-46F7B5367C26}"/>
    <hyperlink ref="B8" r:id="rId2" location="supply-chain-management" display="https://awavesemi.com/custom-silicon/ - supply-chain-management" xr:uid="{0B3649B1-32DC-496F-B7C1-F9E53C8339D8}"/>
    <hyperlink ref="B9" r:id="rId3" display="https://awavesemi.com/wp-content/uploads/2022/11/QAP-0019-01_Conflict-Free-Minerals-Sourcing-Policy.pdf" xr:uid="{9248BAC2-BD31-4E22-AF3A-752B57F455E7}"/>
    <hyperlink ref="B11" r:id="rId4" display="https://awavesemi.com/wp-content/uploads/2023/04/Equal-Opportunities-and-Dignity-at-Work-Policy-v2.pdf" xr:uid="{ECD02E5C-47C2-4834-9FE8-080336DA971A}"/>
    <hyperlink ref="B12" r:id="rId5" display="https://awavesemi.com/wp-content/uploads/2023/04/Alphawave-Accessibility-Plan-Statement-of-Organizational-Commitment.pdf" xr:uid="{F341D381-2067-4697-921C-FE7825D14748}"/>
    <hyperlink ref="B13" r:id="rId6" display="https://awavesemi.com/wp-content/uploads/2023/04/The-Right-to-Disconnect-Policy-2022.pdf" xr:uid="{E6046456-6925-4AC6-9DFE-C57C2FE3A0AB}"/>
    <hyperlink ref="B14" r:id="rId7" display="https://awavesemi.com/wp-content/uploads/2023/04/Workplace-Violence-Harassment-Policy-v1.0.pdf" xr:uid="{3BDBD119-61A4-4CA5-8204-D4F85143C631}"/>
    <hyperlink ref="B17" r:id="rId8" display="https://awavesemi.com/wp-content/uploads/2023/04/Policy-Against-Trafficking-of-Persons-and-Slavery.pdf" xr:uid="{04084EC7-FA26-472A-900F-528FEE8D651B}"/>
    <hyperlink ref="B18" r:id="rId9" display="https://awavesemi.com/wp-content/uploads/2023/04/Anti-Bribery-Policy-v.1.1.pdf" xr:uid="{A4BAF8B2-BE57-4667-AF56-A5C29239CF92}"/>
    <hyperlink ref="B19" r:id="rId10" display="https://awavesemi.com/wp-content/uploads/2023/04/Anti-Money-Laundering-Policy-v2.pdf" xr:uid="{ECE5B8D4-AEAC-4F77-821C-7E1695DB36BF}"/>
    <hyperlink ref="B20" r:id="rId11" display="https://awavesemi.com/wp-content/uploads/2023/04/Anti-Fraud-and-Dishonesty-policy-v1.1.pdf" xr:uid="{B9E7F8F0-8F16-495A-9C12-09C43AB43CE5}"/>
    <hyperlink ref="B22" r:id="rId12" display="https://awavesemi.com/wp-content/uploads/2023/04/IT-Policies-and-Cybersecurity-12.04.23.pdf" xr:uid="{E30AE18D-C36A-4AC6-B2FE-490583BFD46A}"/>
    <hyperlink ref="B16" r:id="rId13" display="https://awavesemi.com/wp-content/uploads/2024/04/8.2-Business-Code-of-Conduct-v.1.2.pdf" xr:uid="{09304671-E27B-4742-9D3C-C02077D28A40}"/>
    <hyperlink ref="B6" r:id="rId14" display="https://awavesemi.com/wp-content/uploads/2024/04/8.3-ESG-policy-2024-v2.pdf" xr:uid="{E2346E60-9CEB-4DF4-B41F-C75D9F0F8E87}"/>
  </hyperlinks>
  <pageMargins left="0.7" right="0.7" top="0.75" bottom="0.75" header="0.3" footer="0.3"/>
  <pageSetup paperSize="9" scale="95" fitToHeight="0" orientation="landscape"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7F0C-1C40-4CCD-9AF2-ED684D86EFE9}">
  <dimension ref="A2:D42"/>
  <sheetViews>
    <sheetView workbookViewId="0">
      <selection activeCell="A2" sqref="A2:E43"/>
    </sheetView>
  </sheetViews>
  <sheetFormatPr defaultRowHeight="14.5" x14ac:dyDescent="0.35"/>
  <cols>
    <col min="1" max="1" width="30.54296875" customWidth="1"/>
  </cols>
  <sheetData>
    <row r="2" spans="1:4" x14ac:dyDescent="0.35">
      <c r="A2" s="8" t="s">
        <v>0</v>
      </c>
    </row>
    <row r="4" spans="1:4" x14ac:dyDescent="0.35">
      <c r="A4" s="8" t="s">
        <v>1</v>
      </c>
      <c r="B4" s="9">
        <v>2023</v>
      </c>
      <c r="C4" s="9">
        <v>2022</v>
      </c>
      <c r="D4" s="9">
        <v>2021</v>
      </c>
    </row>
    <row r="6" spans="1:4" x14ac:dyDescent="0.35">
      <c r="A6" s="8" t="s">
        <v>9</v>
      </c>
    </row>
    <row r="7" spans="1:4" x14ac:dyDescent="0.35">
      <c r="A7" t="s">
        <v>3</v>
      </c>
      <c r="B7">
        <v>829</v>
      </c>
      <c r="C7">
        <v>695</v>
      </c>
      <c r="D7">
        <v>149</v>
      </c>
    </row>
    <row r="8" spans="1:4" x14ac:dyDescent="0.35">
      <c r="A8" t="s">
        <v>10</v>
      </c>
      <c r="B8">
        <v>12</v>
      </c>
      <c r="C8">
        <v>12</v>
      </c>
      <c r="D8">
        <v>5</v>
      </c>
    </row>
    <row r="9" spans="1:4" x14ac:dyDescent="0.35">
      <c r="A9" t="s">
        <v>8</v>
      </c>
      <c r="B9">
        <v>10</v>
      </c>
      <c r="C9">
        <v>10</v>
      </c>
      <c r="D9">
        <v>10</v>
      </c>
    </row>
    <row r="10" spans="1:4" x14ac:dyDescent="0.35">
      <c r="A10" s="8" t="s">
        <v>11</v>
      </c>
    </row>
    <row r="11" spans="1:4" x14ac:dyDescent="0.35">
      <c r="A11" t="s">
        <v>3</v>
      </c>
      <c r="B11">
        <v>669</v>
      </c>
      <c r="C11">
        <v>554</v>
      </c>
      <c r="D11">
        <v>128</v>
      </c>
    </row>
    <row r="12" spans="1:4" x14ac:dyDescent="0.35">
      <c r="A12" t="s">
        <v>10</v>
      </c>
      <c r="B12">
        <v>11</v>
      </c>
      <c r="C12">
        <v>11</v>
      </c>
      <c r="D12">
        <v>5</v>
      </c>
    </row>
    <row r="13" spans="1:4" x14ac:dyDescent="0.35">
      <c r="A13" t="s">
        <v>8</v>
      </c>
      <c r="B13">
        <v>6</v>
      </c>
      <c r="C13">
        <v>6</v>
      </c>
      <c r="D13">
        <v>6</v>
      </c>
    </row>
    <row r="14" spans="1:4" x14ac:dyDescent="0.35">
      <c r="A14" s="8" t="s">
        <v>12</v>
      </c>
    </row>
    <row r="15" spans="1:4" x14ac:dyDescent="0.35">
      <c r="A15" t="s">
        <v>3</v>
      </c>
      <c r="B15">
        <v>160</v>
      </c>
      <c r="C15">
        <v>141</v>
      </c>
      <c r="D15">
        <v>21</v>
      </c>
    </row>
    <row r="16" spans="1:4" x14ac:dyDescent="0.35">
      <c r="A16" t="s">
        <v>10</v>
      </c>
      <c r="B16">
        <v>1</v>
      </c>
      <c r="C16">
        <v>1</v>
      </c>
      <c r="D16">
        <v>0</v>
      </c>
    </row>
    <row r="17" spans="1:4" x14ac:dyDescent="0.35">
      <c r="A17" t="s">
        <v>8</v>
      </c>
      <c r="B17">
        <v>4</v>
      </c>
      <c r="C17">
        <v>4</v>
      </c>
      <c r="D17">
        <v>4</v>
      </c>
    </row>
    <row r="18" spans="1:4" x14ac:dyDescent="0.35">
      <c r="A18" s="8" t="s">
        <v>16</v>
      </c>
      <c r="B18">
        <v>13</v>
      </c>
      <c r="C18">
        <v>47</v>
      </c>
      <c r="D18" s="7" t="s">
        <v>28</v>
      </c>
    </row>
    <row r="20" spans="1:4" x14ac:dyDescent="0.35">
      <c r="A20" s="8" t="s">
        <v>2</v>
      </c>
    </row>
    <row r="21" spans="1:4" x14ac:dyDescent="0.35">
      <c r="A21" s="8" t="s">
        <v>3</v>
      </c>
    </row>
    <row r="22" spans="1:4" x14ac:dyDescent="0.35">
      <c r="A22" t="s">
        <v>4</v>
      </c>
      <c r="B22" s="1">
        <v>0.81</v>
      </c>
      <c r="C22" s="1">
        <v>0.8</v>
      </c>
      <c r="D22" s="2">
        <f>D11/D$7</f>
        <v>0.85906040268456374</v>
      </c>
    </row>
    <row r="23" spans="1:4" x14ac:dyDescent="0.35">
      <c r="A23" t="s">
        <v>5</v>
      </c>
      <c r="B23" s="1">
        <v>0.19</v>
      </c>
      <c r="C23" s="1">
        <v>0.2</v>
      </c>
      <c r="D23" s="2">
        <f>D15/D7</f>
        <v>0.14093959731543623</v>
      </c>
    </row>
    <row r="24" spans="1:4" x14ac:dyDescent="0.35">
      <c r="A24" s="8" t="s">
        <v>6</v>
      </c>
      <c r="D24" s="2"/>
    </row>
    <row r="25" spans="1:4" x14ac:dyDescent="0.35">
      <c r="A25" t="s">
        <v>4</v>
      </c>
      <c r="B25" s="1">
        <v>0.92</v>
      </c>
      <c r="C25" s="1">
        <v>0.92</v>
      </c>
      <c r="D25" s="2">
        <f>D12/D8</f>
        <v>1</v>
      </c>
    </row>
    <row r="26" spans="1:4" x14ac:dyDescent="0.35">
      <c r="A26" t="s">
        <v>5</v>
      </c>
      <c r="B26" s="1">
        <v>0.08</v>
      </c>
      <c r="C26" s="1">
        <v>0.08</v>
      </c>
      <c r="D26" s="2">
        <f>D16/D8</f>
        <v>0</v>
      </c>
    </row>
    <row r="27" spans="1:4" x14ac:dyDescent="0.35">
      <c r="A27" s="8" t="s">
        <v>8</v>
      </c>
      <c r="D27" s="2"/>
    </row>
    <row r="28" spans="1:4" x14ac:dyDescent="0.35">
      <c r="A28" t="s">
        <v>4</v>
      </c>
      <c r="B28" s="1">
        <v>0.6</v>
      </c>
      <c r="C28" s="1">
        <v>0.6</v>
      </c>
      <c r="D28" s="2">
        <f>D13/D9</f>
        <v>0.6</v>
      </c>
    </row>
    <row r="29" spans="1:4" x14ac:dyDescent="0.35">
      <c r="A29" t="s">
        <v>5</v>
      </c>
      <c r="B29" s="1">
        <v>0.4</v>
      </c>
      <c r="C29" s="1">
        <v>0.4</v>
      </c>
      <c r="D29" s="2">
        <f>D17/D9</f>
        <v>0.4</v>
      </c>
    </row>
    <row r="30" spans="1:4" x14ac:dyDescent="0.35">
      <c r="A30" s="8" t="s">
        <v>7</v>
      </c>
      <c r="D30" s="2"/>
    </row>
    <row r="31" spans="1:4" x14ac:dyDescent="0.35">
      <c r="A31" t="s">
        <v>4</v>
      </c>
      <c r="B31" s="1">
        <v>0.77</v>
      </c>
      <c r="C31" s="1">
        <v>0.77</v>
      </c>
      <c r="D31" s="45" t="s">
        <v>28</v>
      </c>
    </row>
    <row r="32" spans="1:4" x14ac:dyDescent="0.35">
      <c r="A32" t="s">
        <v>5</v>
      </c>
      <c r="B32" s="1">
        <v>0.23</v>
      </c>
      <c r="C32" s="1">
        <v>0.23</v>
      </c>
      <c r="D32" s="45" t="s">
        <v>28</v>
      </c>
    </row>
    <row r="33" spans="1:4" x14ac:dyDescent="0.35">
      <c r="B33" s="1"/>
      <c r="C33" s="1"/>
    </row>
    <row r="34" spans="1:4" x14ac:dyDescent="0.35">
      <c r="A34" t="s">
        <v>13</v>
      </c>
      <c r="B34" s="1">
        <v>7.0000000000000007E-2</v>
      </c>
      <c r="C34" s="1">
        <v>0.1</v>
      </c>
      <c r="D34" s="1">
        <v>7.0000000000000007E-2</v>
      </c>
    </row>
    <row r="35" spans="1:4" x14ac:dyDescent="0.35">
      <c r="B35" s="1"/>
      <c r="C35" s="1"/>
      <c r="D35" s="1"/>
    </row>
    <row r="36" spans="1:4" x14ac:dyDescent="0.35">
      <c r="A36" t="s">
        <v>14</v>
      </c>
      <c r="B36">
        <v>472</v>
      </c>
      <c r="C36">
        <v>379</v>
      </c>
      <c r="D36" s="7" t="s">
        <v>27</v>
      </c>
    </row>
    <row r="37" spans="1:4" x14ac:dyDescent="0.35">
      <c r="A37" t="s">
        <v>15</v>
      </c>
      <c r="B37" s="2">
        <f>B36/B7</f>
        <v>0.56936067551266589</v>
      </c>
      <c r="C37" s="2">
        <f>C36/C7</f>
        <v>0.54532374100719427</v>
      </c>
      <c r="D37" s="7" t="s">
        <v>27</v>
      </c>
    </row>
    <row r="38" spans="1:4" x14ac:dyDescent="0.35">
      <c r="B38" s="2"/>
      <c r="C38" s="2"/>
      <c r="D38" s="7"/>
    </row>
    <row r="39" spans="1:4" x14ac:dyDescent="0.35">
      <c r="A39" t="s">
        <v>134</v>
      </c>
      <c r="B39">
        <v>741</v>
      </c>
      <c r="C39">
        <v>621</v>
      </c>
      <c r="D39">
        <v>129</v>
      </c>
    </row>
    <row r="40" spans="1:4" x14ac:dyDescent="0.35">
      <c r="A40" t="s">
        <v>135</v>
      </c>
      <c r="B40" s="2">
        <f>B39/B7</f>
        <v>0.89384800965018096</v>
      </c>
      <c r="C40" s="2">
        <f>C39/C7</f>
        <v>0.89352517985611513</v>
      </c>
      <c r="D40" s="2">
        <f>D39/D7</f>
        <v>0.86577181208053688</v>
      </c>
    </row>
    <row r="42" spans="1:4" x14ac:dyDescent="0.35">
      <c r="A42" t="s">
        <v>128</v>
      </c>
      <c r="B42" s="1">
        <v>0.76</v>
      </c>
      <c r="C42" s="1">
        <v>0.8</v>
      </c>
      <c r="D42" s="7" t="s">
        <v>28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E00C-E674-401E-953F-6B0D4113C7F3}">
  <sheetPr>
    <pageSetUpPr fitToPage="1"/>
  </sheetPr>
  <dimension ref="A2:F17"/>
  <sheetViews>
    <sheetView topLeftCell="A12" workbookViewId="0">
      <selection activeCell="A21" sqref="A1:N21"/>
    </sheetView>
  </sheetViews>
  <sheetFormatPr defaultRowHeight="14.5" x14ac:dyDescent="0.35"/>
  <cols>
    <col min="1" max="1" width="45.81640625" bestFit="1" customWidth="1"/>
    <col min="2" max="2" width="10.90625" customWidth="1"/>
    <col min="3" max="3" width="11.08984375" customWidth="1"/>
    <col min="4" max="4" width="10.26953125" customWidth="1"/>
  </cols>
  <sheetData>
    <row r="2" spans="1:6" x14ac:dyDescent="0.35">
      <c r="A2" s="8" t="s">
        <v>133</v>
      </c>
      <c r="B2" s="8"/>
    </row>
    <row r="4" spans="1:6" x14ac:dyDescent="0.35">
      <c r="B4" s="9">
        <v>2023</v>
      </c>
      <c r="C4" s="9">
        <v>2022</v>
      </c>
      <c r="D4" s="9">
        <v>2021</v>
      </c>
    </row>
    <row r="5" spans="1:6" ht="16.5" x14ac:dyDescent="0.45">
      <c r="A5" s="8" t="s">
        <v>129</v>
      </c>
      <c r="B5" s="8"/>
    </row>
    <row r="6" spans="1:6" x14ac:dyDescent="0.35">
      <c r="A6" t="s">
        <v>17</v>
      </c>
      <c r="B6">
        <v>378.7</v>
      </c>
      <c r="C6" s="5">
        <v>208.86</v>
      </c>
      <c r="D6" s="5">
        <v>14.18</v>
      </c>
      <c r="F6" t="s">
        <v>159</v>
      </c>
    </row>
    <row r="7" spans="1:6" x14ac:dyDescent="0.35">
      <c r="A7" t="s">
        <v>18</v>
      </c>
      <c r="B7">
        <v>1111.5</v>
      </c>
      <c r="C7" s="5">
        <v>341.49</v>
      </c>
      <c r="D7" s="5">
        <v>6.33</v>
      </c>
    </row>
    <row r="8" spans="1:6" ht="58" customHeight="1" x14ac:dyDescent="0.35">
      <c r="A8" s="3" t="s">
        <v>19</v>
      </c>
      <c r="B8" s="3">
        <v>3452.6</v>
      </c>
      <c r="C8" s="5">
        <v>601.66999999999996</v>
      </c>
      <c r="D8" s="5">
        <v>45.33</v>
      </c>
    </row>
    <row r="9" spans="1:6" x14ac:dyDescent="0.35">
      <c r="A9" t="s">
        <v>20</v>
      </c>
      <c r="B9">
        <v>4942.8</v>
      </c>
      <c r="C9" s="5">
        <f>SUM(C6:C8)</f>
        <v>1152.02</v>
      </c>
      <c r="D9" s="5">
        <f>SUM(D6:D8)</f>
        <v>65.84</v>
      </c>
    </row>
    <row r="10" spans="1:6" x14ac:dyDescent="0.35">
      <c r="A10" t="s">
        <v>21</v>
      </c>
    </row>
    <row r="11" spans="1:6" ht="16.5" x14ac:dyDescent="0.45">
      <c r="A11" t="s">
        <v>130</v>
      </c>
      <c r="B11">
        <v>5.96</v>
      </c>
      <c r="C11" s="5">
        <v>1.78</v>
      </c>
      <c r="D11" s="5">
        <v>0.49</v>
      </c>
    </row>
    <row r="12" spans="1:6" ht="16.5" x14ac:dyDescent="0.45">
      <c r="A12" t="s">
        <v>131</v>
      </c>
      <c r="B12">
        <v>15.3</v>
      </c>
      <c r="C12" s="7" t="s">
        <v>27</v>
      </c>
      <c r="D12" s="5">
        <v>0.73</v>
      </c>
    </row>
    <row r="13" spans="1:6" x14ac:dyDescent="0.35">
      <c r="A13" t="s">
        <v>22</v>
      </c>
    </row>
    <row r="14" spans="1:6" x14ac:dyDescent="0.35">
      <c r="A14" t="s">
        <v>23</v>
      </c>
      <c r="B14" s="50">
        <v>5685827</v>
      </c>
      <c r="C14" s="4">
        <v>2618460</v>
      </c>
      <c r="D14" s="4">
        <v>285414</v>
      </c>
    </row>
    <row r="15" spans="1:6" x14ac:dyDescent="0.35">
      <c r="A15" t="s">
        <v>24</v>
      </c>
      <c r="B15" s="7" t="s">
        <v>28</v>
      </c>
      <c r="C15" s="7" t="s">
        <v>28</v>
      </c>
      <c r="D15">
        <v>273</v>
      </c>
    </row>
    <row r="16" spans="1:6" x14ac:dyDescent="0.35">
      <c r="A16" t="s">
        <v>25</v>
      </c>
      <c r="B16" s="7" t="s">
        <v>27</v>
      </c>
      <c r="C16" s="7" t="s">
        <v>27</v>
      </c>
      <c r="D16" s="6">
        <v>1E-3</v>
      </c>
    </row>
    <row r="17" spans="1:4" x14ac:dyDescent="0.35">
      <c r="A17" t="s">
        <v>26</v>
      </c>
      <c r="B17" s="7" t="s">
        <v>27</v>
      </c>
      <c r="C17" s="7" t="s">
        <v>27</v>
      </c>
      <c r="D17" s="6">
        <v>1E-3</v>
      </c>
    </row>
  </sheetData>
  <pageMargins left="0.7" right="0.7" top="0.75" bottom="0.75" header="0.3" footer="0.3"/>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CF73-FBBF-4685-A12F-3B2EC330F54D}">
  <sheetPr>
    <pageSetUpPr fitToPage="1"/>
  </sheetPr>
  <dimension ref="A1"/>
  <sheetViews>
    <sheetView topLeftCell="A28" workbookViewId="0">
      <selection activeCell="A37" sqref="A1:O37"/>
    </sheetView>
  </sheetViews>
  <sheetFormatPr defaultRowHeight="14.5" x14ac:dyDescent="0.35"/>
  <cols>
    <col min="1" max="16384" width="8.7265625" style="10"/>
  </cols>
  <sheetData/>
  <pageMargins left="0.7" right="0.7" top="0.75" bottom="0.75" header="0.3" footer="0.3"/>
  <pageSetup paperSize="9" scale="90"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23AC-77DE-453A-8B81-40A7DAF250A0}">
  <dimension ref="A2:D10"/>
  <sheetViews>
    <sheetView workbookViewId="0">
      <selection activeCell="A12" sqref="A12"/>
    </sheetView>
  </sheetViews>
  <sheetFormatPr defaultRowHeight="14.5" x14ac:dyDescent="0.35"/>
  <cols>
    <col min="1" max="1" width="27.36328125" bestFit="1" customWidth="1"/>
  </cols>
  <sheetData>
    <row r="2" spans="1:4" x14ac:dyDescent="0.35">
      <c r="A2" s="8" t="s">
        <v>0</v>
      </c>
    </row>
    <row r="4" spans="1:4" x14ac:dyDescent="0.35">
      <c r="A4" s="8" t="s">
        <v>31</v>
      </c>
      <c r="B4" s="9">
        <v>2023</v>
      </c>
      <c r="C4" s="9">
        <v>2022</v>
      </c>
      <c r="D4" s="9">
        <v>2021</v>
      </c>
    </row>
    <row r="6" spans="1:4" x14ac:dyDescent="0.35">
      <c r="A6" t="s">
        <v>58</v>
      </c>
      <c r="B6">
        <v>14</v>
      </c>
      <c r="C6">
        <v>11</v>
      </c>
      <c r="D6" s="7" t="s">
        <v>28</v>
      </c>
    </row>
    <row r="7" spans="1:4" x14ac:dyDescent="0.35">
      <c r="A7" t="s">
        <v>59</v>
      </c>
      <c r="B7" s="1">
        <v>1</v>
      </c>
      <c r="C7" s="1">
        <v>0.99</v>
      </c>
      <c r="D7" s="7" t="s">
        <v>28</v>
      </c>
    </row>
    <row r="8" spans="1:4" x14ac:dyDescent="0.35">
      <c r="A8" t="s">
        <v>136</v>
      </c>
      <c r="B8" s="1">
        <v>1</v>
      </c>
      <c r="C8" s="1">
        <v>1</v>
      </c>
      <c r="D8" s="7"/>
    </row>
    <row r="9" spans="1:4" x14ac:dyDescent="0.35">
      <c r="A9" t="s">
        <v>142</v>
      </c>
      <c r="B9">
        <v>2</v>
      </c>
      <c r="C9" s="7" t="s">
        <v>144</v>
      </c>
      <c r="D9" s="7" t="s">
        <v>144</v>
      </c>
    </row>
    <row r="10" spans="1:4" x14ac:dyDescent="0.35">
      <c r="A10" t="s">
        <v>143</v>
      </c>
      <c r="B10">
        <v>2</v>
      </c>
      <c r="C10" s="7" t="s">
        <v>144</v>
      </c>
      <c r="D10" s="7" t="s">
        <v>144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7B7B-D2D1-4FCA-84D6-62E371DABB75}">
  <sheetPr>
    <pageSetUpPr fitToPage="1"/>
  </sheetPr>
  <dimension ref="A1:CG18"/>
  <sheetViews>
    <sheetView topLeftCell="A11" workbookViewId="0">
      <selection activeCell="A14" sqref="A14:E14"/>
    </sheetView>
  </sheetViews>
  <sheetFormatPr defaultRowHeight="14.5" x14ac:dyDescent="0.35"/>
  <cols>
    <col min="1" max="1" width="29.7265625" style="10" customWidth="1"/>
    <col min="2" max="2" width="16.1796875" style="10" customWidth="1"/>
    <col min="3" max="3" width="28.26953125" style="10" customWidth="1"/>
    <col min="4" max="4" width="32.7265625" style="10" customWidth="1"/>
    <col min="5" max="5" width="36.6328125" style="10" customWidth="1"/>
    <col min="6" max="16384" width="8.7265625" style="10"/>
  </cols>
  <sheetData>
    <row r="1" spans="1:85" customFormat="1" x14ac:dyDescent="0.35">
      <c r="A1" s="8" t="s">
        <v>170</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row>
    <row r="2" spans="1:85" customFormat="1" x14ac:dyDescent="0.35">
      <c r="A2" s="39" t="s">
        <v>152</v>
      </c>
      <c r="B2" s="11"/>
      <c r="C2" s="11"/>
      <c r="D2" s="11"/>
      <c r="E2" s="11"/>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row>
    <row r="3" spans="1:85" customFormat="1" ht="26" x14ac:dyDescent="0.35">
      <c r="A3" s="11" t="s">
        <v>60</v>
      </c>
      <c r="B3" s="11" t="s">
        <v>61</v>
      </c>
      <c r="C3" s="11" t="s">
        <v>62</v>
      </c>
      <c r="D3" s="11" t="s">
        <v>63</v>
      </c>
      <c r="E3" s="11" t="s">
        <v>146</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customFormat="1" ht="39" x14ac:dyDescent="0.35">
      <c r="A4" s="12" t="s">
        <v>65</v>
      </c>
      <c r="B4" s="13" t="s">
        <v>66</v>
      </c>
      <c r="C4" s="13" t="s">
        <v>91</v>
      </c>
      <c r="D4" s="13" t="s">
        <v>92</v>
      </c>
      <c r="E4" s="14" t="s">
        <v>160</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customFormat="1" ht="23.5" customHeight="1" x14ac:dyDescent="0.35">
      <c r="A5" s="12"/>
      <c r="B5" s="13"/>
      <c r="C5" s="13"/>
      <c r="D5" s="13"/>
      <c r="E5" s="15"/>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customFormat="1" ht="195" x14ac:dyDescent="0.35">
      <c r="A6" s="16"/>
      <c r="B6" s="17" t="s">
        <v>67</v>
      </c>
      <c r="C6" s="17" t="s">
        <v>93</v>
      </c>
      <c r="D6" s="18" t="s">
        <v>94</v>
      </c>
      <c r="E6" s="18" t="s">
        <v>161</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customFormat="1" ht="182" x14ac:dyDescent="0.35">
      <c r="A7" s="26" t="s">
        <v>95</v>
      </c>
      <c r="B7" s="27" t="s">
        <v>68</v>
      </c>
      <c r="C7" s="27" t="s">
        <v>96</v>
      </c>
      <c r="D7" s="27" t="s">
        <v>69</v>
      </c>
      <c r="E7" s="28" t="s">
        <v>147</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customFormat="1" ht="169" x14ac:dyDescent="0.35">
      <c r="A8" s="29" t="s">
        <v>70</v>
      </c>
      <c r="B8" s="17" t="s">
        <v>71</v>
      </c>
      <c r="C8" s="17" t="s">
        <v>97</v>
      </c>
      <c r="D8" s="17" t="s">
        <v>98</v>
      </c>
      <c r="E8" s="18" t="s">
        <v>99</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9" spans="1:85" customFormat="1" ht="156" x14ac:dyDescent="0.35">
      <c r="A9" s="30" t="s">
        <v>73</v>
      </c>
      <c r="B9" s="27" t="s">
        <v>74</v>
      </c>
      <c r="C9" s="27" t="s">
        <v>100</v>
      </c>
      <c r="D9" s="27" t="s">
        <v>75</v>
      </c>
      <c r="E9" s="28" t="s">
        <v>101</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row>
    <row r="10" spans="1:85" customFormat="1" ht="65" x14ac:dyDescent="0.35">
      <c r="A10" s="16" t="s">
        <v>76</v>
      </c>
      <c r="B10" s="21" t="s">
        <v>77</v>
      </c>
      <c r="C10" s="21" t="s">
        <v>102</v>
      </c>
      <c r="D10" s="22" t="s">
        <v>78</v>
      </c>
      <c r="E10" s="22" t="s">
        <v>103</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row>
    <row r="11" spans="1:85" customFormat="1" ht="65" x14ac:dyDescent="0.35">
      <c r="A11" s="20"/>
      <c r="B11" s="13" t="s">
        <v>79</v>
      </c>
      <c r="C11" s="13" t="s">
        <v>104</v>
      </c>
      <c r="D11" s="14" t="s">
        <v>80</v>
      </c>
      <c r="E11" s="14" t="s">
        <v>148</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row>
    <row r="12" spans="1:85" customFormat="1" ht="52" x14ac:dyDescent="0.35">
      <c r="A12" s="23" t="s">
        <v>105</v>
      </c>
      <c r="B12" s="21" t="s">
        <v>81</v>
      </c>
      <c r="C12" s="21" t="s">
        <v>149</v>
      </c>
      <c r="D12" s="21" t="s">
        <v>72</v>
      </c>
      <c r="E12" s="47">
        <v>3.3000000000000002E-2</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row>
    <row r="13" spans="1:85" customFormat="1" ht="65" x14ac:dyDescent="0.35">
      <c r="A13" s="12" t="s">
        <v>82</v>
      </c>
      <c r="B13" s="13" t="s">
        <v>83</v>
      </c>
      <c r="C13" s="13" t="s">
        <v>106</v>
      </c>
      <c r="D13" s="13" t="s">
        <v>72</v>
      </c>
      <c r="E13" s="14" t="s">
        <v>107</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row>
    <row r="14" spans="1:85" customFormat="1" x14ac:dyDescent="0.35">
      <c r="A14" s="11" t="s">
        <v>60</v>
      </c>
      <c r="B14" s="11" t="s">
        <v>61</v>
      </c>
      <c r="C14" s="11" t="s">
        <v>62</v>
      </c>
      <c r="D14" s="11" t="s">
        <v>63</v>
      </c>
      <c r="E14" s="11" t="s">
        <v>64</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row>
    <row r="15" spans="1:85" customFormat="1" ht="117" x14ac:dyDescent="0.35">
      <c r="A15" s="16"/>
      <c r="B15" s="21" t="s">
        <v>84</v>
      </c>
      <c r="C15" s="21" t="s">
        <v>108</v>
      </c>
      <c r="D15" s="21" t="s">
        <v>109</v>
      </c>
      <c r="E15" s="22" t="s">
        <v>110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row>
    <row r="16" spans="1:85" customFormat="1" ht="52" x14ac:dyDescent="0.35">
      <c r="A16" s="12" t="s">
        <v>85</v>
      </c>
      <c r="B16" s="13" t="s">
        <v>86</v>
      </c>
      <c r="C16" s="13" t="s">
        <v>111</v>
      </c>
      <c r="D16" s="14" t="s">
        <v>87</v>
      </c>
      <c r="E16" s="14" t="s">
        <v>162</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row>
    <row r="17" spans="1:85" customFormat="1" ht="65" x14ac:dyDescent="0.35">
      <c r="A17" s="23" t="s">
        <v>112</v>
      </c>
      <c r="B17" s="21" t="s">
        <v>88</v>
      </c>
      <c r="C17" s="21" t="s">
        <v>113</v>
      </c>
      <c r="D17" s="22" t="s">
        <v>80</v>
      </c>
      <c r="E17" s="22" t="s">
        <v>150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row>
    <row r="18" spans="1:85" customFormat="1" ht="52" x14ac:dyDescent="0.35">
      <c r="A18" s="19" t="s">
        <v>105</v>
      </c>
      <c r="B18" s="24" t="s">
        <v>89</v>
      </c>
      <c r="C18" s="25" t="s">
        <v>90</v>
      </c>
      <c r="D18" s="25" t="s">
        <v>72</v>
      </c>
      <c r="E18" s="15" t="s">
        <v>151</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row>
  </sheetData>
  <pageMargins left="0.7" right="0.7" top="0.75" bottom="0.75" header="0.3" footer="0.3"/>
  <pageSetup paperSize="9" scale="60" fitToHeight="0" orientation="portrait" r:id="rId1"/>
  <rowBreaks count="1" manualBreakCount="1">
    <brk id="13"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092B-8C0F-414C-8769-AF9517F41972}">
  <sheetPr>
    <pageSetUpPr fitToPage="1"/>
  </sheetPr>
  <dimension ref="A1:B20"/>
  <sheetViews>
    <sheetView zoomScale="90" zoomScaleNormal="90" workbookViewId="0">
      <selection activeCell="A2" sqref="A2:B20"/>
    </sheetView>
  </sheetViews>
  <sheetFormatPr defaultRowHeight="14.5" x14ac:dyDescent="0.35"/>
  <cols>
    <col min="1" max="1" width="75.36328125" style="10" customWidth="1"/>
    <col min="2" max="2" width="78.54296875" style="10" customWidth="1"/>
    <col min="3" max="16384" width="8.7265625" style="10"/>
  </cols>
  <sheetData>
    <row r="1" spans="1:2" x14ac:dyDescent="0.35">
      <c r="A1"/>
      <c r="B1" s="49"/>
    </row>
    <row r="2" spans="1:2" x14ac:dyDescent="0.35">
      <c r="A2" s="40" t="s">
        <v>152</v>
      </c>
      <c r="B2" s="11"/>
    </row>
    <row r="3" spans="1:2" x14ac:dyDescent="0.35">
      <c r="A3" s="31" t="s">
        <v>114</v>
      </c>
      <c r="B3" s="11"/>
    </row>
    <row r="4" spans="1:2" x14ac:dyDescent="0.35">
      <c r="A4" s="31" t="s">
        <v>119</v>
      </c>
      <c r="B4" s="11" t="s">
        <v>154</v>
      </c>
    </row>
    <row r="5" spans="1:2" x14ac:dyDescent="0.35">
      <c r="A5" s="32" t="s">
        <v>153</v>
      </c>
      <c r="B5" s="33"/>
    </row>
    <row r="6" spans="1:2" ht="29" customHeight="1" x14ac:dyDescent="0.35">
      <c r="A6" s="34" t="s">
        <v>115</v>
      </c>
      <c r="B6" s="33" t="s">
        <v>163</v>
      </c>
    </row>
    <row r="7" spans="1:2" ht="42" customHeight="1" x14ac:dyDescent="0.35">
      <c r="A7" s="34" t="s">
        <v>116</v>
      </c>
      <c r="B7" s="33" t="s">
        <v>163</v>
      </c>
    </row>
    <row r="8" spans="1:2" x14ac:dyDescent="0.35">
      <c r="A8" s="35" t="s">
        <v>156</v>
      </c>
      <c r="B8" s="36"/>
    </row>
    <row r="9" spans="1:2" ht="42" customHeight="1" x14ac:dyDescent="0.35">
      <c r="A9" s="37" t="s">
        <v>120</v>
      </c>
      <c r="B9" s="36" t="s">
        <v>164</v>
      </c>
    </row>
    <row r="10" spans="1:2" ht="42" customHeight="1" x14ac:dyDescent="0.35">
      <c r="A10" s="37" t="s">
        <v>121</v>
      </c>
      <c r="B10" s="38" t="s">
        <v>165</v>
      </c>
    </row>
    <row r="11" spans="1:2" ht="87" customHeight="1" x14ac:dyDescent="0.35">
      <c r="A11" s="37" t="s">
        <v>122</v>
      </c>
      <c r="B11" s="38" t="s">
        <v>155</v>
      </c>
    </row>
    <row r="12" spans="1:2" x14ac:dyDescent="0.35">
      <c r="A12" s="32" t="s">
        <v>157</v>
      </c>
      <c r="B12" s="33"/>
    </row>
    <row r="13" spans="1:2" ht="42" customHeight="1" x14ac:dyDescent="0.35">
      <c r="A13" s="34" t="s">
        <v>117</v>
      </c>
      <c r="B13" s="33" t="s">
        <v>166</v>
      </c>
    </row>
    <row r="14" spans="1:2" ht="42" customHeight="1" x14ac:dyDescent="0.35">
      <c r="A14" s="34" t="s">
        <v>118</v>
      </c>
      <c r="B14" s="33" t="s">
        <v>164</v>
      </c>
    </row>
    <row r="15" spans="1:2" ht="42" customHeight="1" x14ac:dyDescent="0.35">
      <c r="A15" s="34" t="s">
        <v>123</v>
      </c>
      <c r="B15" s="33" t="s">
        <v>166</v>
      </c>
    </row>
    <row r="16" spans="1:2" x14ac:dyDescent="0.35">
      <c r="A16" s="35" t="s">
        <v>158</v>
      </c>
      <c r="B16" s="36"/>
    </row>
    <row r="17" spans="1:2" ht="42" customHeight="1" x14ac:dyDescent="0.35">
      <c r="A17" s="48" t="s">
        <v>124</v>
      </c>
      <c r="B17" s="36" t="s">
        <v>167</v>
      </c>
    </row>
    <row r="18" spans="1:2" ht="42" customHeight="1" x14ac:dyDescent="0.35">
      <c r="A18" s="37" t="s">
        <v>125</v>
      </c>
      <c r="B18" s="36" t="s">
        <v>168</v>
      </c>
    </row>
    <row r="19" spans="1:2" ht="42" customHeight="1" x14ac:dyDescent="0.35">
      <c r="A19" s="37" t="s">
        <v>126</v>
      </c>
      <c r="B19" s="36" t="s">
        <v>169</v>
      </c>
    </row>
    <row r="20" spans="1:2" x14ac:dyDescent="0.35">
      <c r="A20" s="44"/>
    </row>
  </sheetData>
  <phoneticPr fontId="17" type="noConversion"/>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Introduction</vt:lpstr>
      <vt:lpstr>UNGC</vt:lpstr>
      <vt:lpstr>Policies</vt:lpstr>
      <vt:lpstr>People</vt:lpstr>
      <vt:lpstr>GHG emissions</vt:lpstr>
      <vt:lpstr>Emissions Certificates</vt:lpstr>
      <vt:lpstr>Supply Chain</vt:lpstr>
      <vt:lpstr>SASB table</vt:lpstr>
      <vt:lpstr>TCFD Compliance</vt:lpstr>
      <vt:lpstr>'Emissions Certificates'!Print_Area</vt:lpstr>
      <vt:lpstr>'GHG emissions'!Print_Area</vt:lpstr>
      <vt:lpstr>Introduction!Print_Area</vt:lpstr>
      <vt:lpstr>People!Print_Area</vt:lpstr>
      <vt:lpstr>Policies!Print_Area</vt:lpstr>
      <vt:lpstr>'SASB table'!Print_Area</vt:lpstr>
      <vt:lpstr>'Supply Chain'!Print_Area</vt:lpstr>
      <vt:lpstr>'TCFD Compliance'!Print_Area</vt:lpstr>
      <vt:lpstr>UNGC!Print_Area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Cano Perez</dc:creator>
  <cp:lastModifiedBy>Jose Cano Perez</cp:lastModifiedBy>
  <cp:lastPrinted>2024-04-26T07:25:12Z</cp:lastPrinted>
  <dcterms:created xsi:type="dcterms:W3CDTF">2023-06-06T06:22:46Z</dcterms:created>
  <dcterms:modified xsi:type="dcterms:W3CDTF">2024-04-26T07:25:53Z</dcterms:modified>
</cp:coreProperties>
</file>